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f92d09b4148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52d3df914c2041ba"/>
    <x:sheet xmlns:r="http://schemas.openxmlformats.org/officeDocument/2006/relationships" name="Instructions" sheetId="2" r:id="R90b22b254ed74d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(#,##0.00);&quot;–&quot;"/>
  </x:numFmts>
  <x:fonts count="7">
    <x:font>
      <x:sz val="11"/>
      <x:name val="Carlito"/>
    </x:font>
    <x:font>
      <x:sz val="11"/>
      <x:color rgb="FF222D28"/>
      <x:name val="Arial"/>
    </x:font>
    <x:font>
      <x:b/>
      <x:sz val="11"/>
      <x:color rgb="FFFFFFFF"/>
      <x:name val="Arial"/>
    </x:font>
    <x:font>
      <x:sz val="11"/>
      <x:color rgb="FF175CA1"/>
      <x:name val="Arial"/>
    </x:font>
    <x:font>
      <x:sz val="11"/>
      <x:color rgb="FF17231D"/>
      <x:name val="Arial"/>
    </x:font>
    <x:font>
      <x:sz val="11"/>
      <x:color rgb="FF24362F"/>
      <x:name val="Arial"/>
    </x:font>
    <x:font>
      <x:b/>
      <x:sz val="17"/>
      <x:color rgb="FF24362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362F"/>
      </x:patternFill>
    </x:fill>
    <x:fill>
      <x:patternFill patternType="solid">
        <x:fgColor rgb="FFFFFCF1"/>
      </x:patternFill>
    </x:fill>
    <x:fill>
      <x:patternFill patternType="solid">
        <x:fgColor rgb="FFF1F4F1"/>
      </x:patternFill>
    </x:fill>
    <x:fill>
      <x:patternFill patternType="solid">
        <x:fgColor rgb="FFFFF1C9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201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783a76976245ef" /><Relationship Type="http://schemas.openxmlformats.org/officeDocument/2006/relationships/theme" Target="/xl/theme/theme1.xml" Id="Rcc7aa5f3a9a94348" /><Relationship Type="http://schemas.openxmlformats.org/officeDocument/2006/relationships/sharedStrings" Target="/xl/sharedStrings.xml" Id="Reb17ecea419b4955" /><Relationship Type="http://schemas.openxmlformats.org/officeDocument/2006/relationships/worksheet" Target="/xl/worksheets/sheet1.xml" Id="R52d3df914c2041ba" /><Relationship Type="http://schemas.openxmlformats.org/officeDocument/2006/relationships/worksheet" Target="/xl/worksheets/sheet2.xml" Id="R90b22b254ed74d8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62F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9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30" hidden="0" customWidth="1"/>
  </x:cols>
  <x:sheetData>
    <x:row r="1" ht="68" customHeight="1">
      <x:c r="A1" s="6" t="str">
        <x:v>Week starting</x:v>
      </x:c>
      <x:c r="B1" s="6" t="str">
        <x:v>Opening spending cash</x:v>
      </x:c>
      <x:c r="C1" s="6" t="str">
        <x:v>Confirmed receipts</x:v>
      </x:c>
      <x:c r="D1" s="6" t="str">
        <x:v>Other expected receipts</x:v>
      </x:c>
      <x:c r="E1" s="6" t="str">
        <x:v>Essential outflows</x:v>
      </x:c>
      <x:c r="F1" s="6" t="str">
        <x:v>Flexible outflows</x:v>
      </x:c>
      <x:c r="G1" s="6" t="str">
        <x:v>Saving or reserve transfers</x:v>
      </x:c>
      <x:c r="H1" s="6" t="str">
        <x:v>Closing spending cash</x:v>
      </x:c>
      <x:c r="I1" s="6" t="str">
        <x:v>Minimum cash floor</x:v>
      </x:c>
      <x:c r="J1" s="6" t="str">
        <x:v>Above or below floor</x:v>
      </x:c>
      <x:c r="K1" s="6" t="str">
        <x:v>Notes</x:v>
      </x:c>
    </x:row>
    <x:row r="2" ht="48" customHeight="1">
      <x:c r="A2" s="9" t="n">
        <x:v>46300</x:v>
      </x:c>
      <x:c r="B2" s="10" t="n">
        <x:v>300</x:v>
      </x:c>
      <x:c r="C2" s="10" t="n">
        <x:v>700</x:v>
      </x:c>
      <x:c r="D2" s="10" t="n">
        <x:v>0</x:v>
      </x:c>
      <x:c r="E2" s="10" t="n">
        <x:v>520</x:v>
      </x:c>
      <x:c r="F2" s="10" t="n">
        <x:v>60</x:v>
      </x:c>
      <x:c r="G2" s="10" t="n">
        <x:v>40</x:v>
      </x:c>
      <x:c r="H2" s="14" t="n">
        <x:f>IF(A2="","",IF(COUNT(B2:G2)&lt;6,"",B2+C2+D2-E2-F2-G2))</x:f>
        <x:v>380</x:v>
      </x:c>
      <x:c r="I2" s="10" t="n">
        <x:v>200</x:v>
      </x:c>
      <x:c r="J2" s="14" t="n">
        <x:f>IF(A2="","",IF(OR(NOT(ISNUMBER(H2)),NOT(ISNUMBER(I2))),"",H2-I2))</x:f>
        <x:v>180</x:v>
      </x:c>
      <x:c r="K2" s="11" t="str">
        <x:v>Example only; uncertain income stays visible</x:v>
      </x:c>
    </x:row>
    <x:row r="3" ht="25" customHeight="1">
      <x:c r="A3" s="9" t="n">
        <x:v>46307</x:v>
      </x:c>
      <x:c r="B3" s="14" t="n">
        <x:f>IF(ISNUMBER(H2),H2,"")</x:f>
        <x:v>380</x:v>
      </x:c>
      <x:c r="C3" s="10"/>
      <x:c r="D3" s="10"/>
      <x:c r="E3" s="10"/>
      <x:c r="F3" s="10"/>
      <x:c r="G3" s="10"/>
      <x:c r="H3" s="14" t="str">
        <x:f>IF(A3="","",IF(COUNT(B3:G3)&lt;6,"",B3+C3+D3-E3-F3-G3))</x:f>
      </x:c>
      <x:c r="I3" s="10"/>
      <x:c r="J3" s="14" t="str">
        <x:f>IF(A3="","",IF(OR(NOT(ISNUMBER(H3)),NOT(ISNUMBER(I3))),"",H3-I3))</x:f>
      </x:c>
      <x:c r="K3" s="11"/>
    </x:row>
    <x:row r="4" ht="25" customHeight="1">
      <x:c r="A4" s="9" t="n">
        <x:v>46314</x:v>
      </x:c>
      <x:c r="B4" s="14" t="str">
        <x:f>IF(ISNUMBER(H3),H3,"")</x:f>
      </x:c>
      <x:c r="C4" s="10"/>
      <x:c r="D4" s="10"/>
      <x:c r="E4" s="10"/>
      <x:c r="F4" s="10"/>
      <x:c r="G4" s="10"/>
      <x:c r="H4" s="14" t="str">
        <x:f>IF(A4="","",IF(COUNT(B4:G4)&lt;6,"",B4+C4+D4-E4-F4-G4))</x:f>
      </x:c>
      <x:c r="I4" s="10"/>
      <x:c r="J4" s="14" t="str">
        <x:f>IF(A4="","",IF(OR(NOT(ISNUMBER(H4)),NOT(ISNUMBER(I4))),"",H4-I4))</x:f>
      </x:c>
      <x:c r="K4" s="11"/>
    </x:row>
    <x:row r="5" ht="25" customHeight="1">
      <x:c r="A5" s="9" t="n">
        <x:v>46321</x:v>
      </x:c>
      <x:c r="B5" s="14" t="str">
        <x:f>IF(ISNUMBER(H4),H4,"")</x:f>
      </x:c>
      <x:c r="C5" s="10"/>
      <x:c r="D5" s="10"/>
      <x:c r="E5" s="10"/>
      <x:c r="F5" s="10"/>
      <x:c r="G5" s="10"/>
      <x:c r="H5" s="14" t="str">
        <x:f>IF(A5="","",IF(COUNT(B5:G5)&lt;6,"",B5+C5+D5-E5-F5-G5))</x:f>
      </x:c>
      <x:c r="I5" s="10"/>
      <x:c r="J5" s="14" t="str">
        <x:f>IF(A5="","",IF(OR(NOT(ISNUMBER(H5)),NOT(ISNUMBER(I5))),"",H5-I5))</x:f>
      </x:c>
      <x:c r="K5" s="11"/>
    </x:row>
    <x:row r="6" ht="25" customHeight="1">
      <x:c r="A6" s="9" t="n">
        <x:v>46328</x:v>
      </x:c>
      <x:c r="B6" s="14" t="str">
        <x:f>IF(ISNUMBER(H5),H5,"")</x:f>
      </x:c>
      <x:c r="C6" s="10"/>
      <x:c r="D6" s="10"/>
      <x:c r="E6" s="10"/>
      <x:c r="F6" s="10"/>
      <x:c r="G6" s="10"/>
      <x:c r="H6" s="14" t="str">
        <x:f>IF(A6="","",IF(COUNT(B6:G6)&lt;6,"",B6+C6+D6-E6-F6-G6))</x:f>
      </x:c>
      <x:c r="I6" s="10"/>
      <x:c r="J6" s="14" t="str">
        <x:f>IF(A6="","",IF(OR(NOT(ISNUMBER(H6)),NOT(ISNUMBER(I6))),"",H6-I6))</x:f>
      </x:c>
      <x:c r="K6" s="11"/>
    </x:row>
    <x:row r="7" ht="25" customHeight="1">
      <x:c r="A7" s="9" t="n">
        <x:v>46335</x:v>
      </x:c>
      <x:c r="B7" s="14" t="str">
        <x:f>IF(ISNUMBER(H6),H6,"")</x:f>
      </x:c>
      <x:c r="C7" s="10"/>
      <x:c r="D7" s="10"/>
      <x:c r="E7" s="10"/>
      <x:c r="F7" s="10"/>
      <x:c r="G7" s="10"/>
      <x:c r="H7" s="14" t="str">
        <x:f>IF(A7="","",IF(COUNT(B7:G7)&lt;6,"",B7+C7+D7-E7-F7-G7))</x:f>
      </x:c>
      <x:c r="I7" s="10"/>
      <x:c r="J7" s="14" t="str">
        <x:f>IF(A7="","",IF(OR(NOT(ISNUMBER(H7)),NOT(ISNUMBER(I7))),"",H7-I7))</x:f>
      </x:c>
      <x:c r="K7" s="11"/>
    </x:row>
    <x:row r="8" ht="25" customHeight="1">
      <x:c r="A8" s="9" t="n">
        <x:v>46342</x:v>
      </x:c>
      <x:c r="B8" s="14" t="str">
        <x:f>IF(ISNUMBER(H7),H7,"")</x:f>
      </x:c>
      <x:c r="C8" s="10"/>
      <x:c r="D8" s="10"/>
      <x:c r="E8" s="10"/>
      <x:c r="F8" s="10"/>
      <x:c r="G8" s="10"/>
      <x:c r="H8" s="14" t="str">
        <x:f>IF(A8="","",IF(COUNT(B8:G8)&lt;6,"",B8+C8+D8-E8-F8-G8))</x:f>
      </x:c>
      <x:c r="I8" s="10"/>
      <x:c r="J8" s="14" t="str">
        <x:f>IF(A8="","",IF(OR(NOT(ISNUMBER(H8)),NOT(ISNUMBER(I8))),"",H8-I8))</x:f>
      </x:c>
      <x:c r="K8" s="11"/>
    </x:row>
    <x:row r="9" ht="25" customHeight="1">
      <x:c r="A9" s="9" t="n">
        <x:v>46349</x:v>
      </x:c>
      <x:c r="B9" s="14" t="str">
        <x:f>IF(ISNUMBER(H8),H8,"")</x:f>
      </x:c>
      <x:c r="C9" s="10"/>
      <x:c r="D9" s="10"/>
      <x:c r="E9" s="10"/>
      <x:c r="F9" s="10"/>
      <x:c r="G9" s="10"/>
      <x:c r="H9" s="14" t="str">
        <x:f>IF(A9="","",IF(COUNT(B9:G9)&lt;6,"",B9+C9+D9-E9-F9-G9))</x:f>
      </x:c>
      <x:c r="I9" s="10"/>
      <x:c r="J9" s="14" t="str">
        <x:f>IF(A9="","",IF(OR(NOT(ISNUMBER(H9)),NOT(ISNUMBER(I9))),"",H9-I9))</x:f>
      </x:c>
      <x:c r="K9" s="11"/>
    </x:row>
    <x:row r="10" ht="25" customHeight="1">
      <x:c r="A10" s="9"/>
      <x:c r="B10" s="10"/>
      <x:c r="C10" s="10"/>
      <x:c r="D10" s="10"/>
      <x:c r="E10" s="10"/>
      <x:c r="F10" s="10"/>
      <x:c r="G10" s="10"/>
      <x:c r="H10" s="14" t="str">
        <x:f>IF(A10="","",IF(COUNT(B10:G10)&lt;6,"",B10+C10+D10-E10-F10-G10))</x:f>
      </x:c>
      <x:c r="I10" s="10"/>
      <x:c r="J10" s="14" t="str">
        <x:f>IF(A10="","",IF(OR(NOT(ISNUMBER(H10)),NOT(ISNUMBER(I10))),"",H10-I10))</x:f>
      </x:c>
      <x:c r="K10" s="11"/>
    </x:row>
    <x:row r="11" ht="25" customHeight="1">
      <x:c r="A11" s="9"/>
      <x:c r="B11" s="10"/>
      <x:c r="C11" s="10"/>
      <x:c r="D11" s="10"/>
      <x:c r="E11" s="10"/>
      <x:c r="F11" s="10"/>
      <x:c r="G11" s="10"/>
      <x:c r="H11" s="14" t="str">
        <x:f>IF(A11="","",IF(COUNT(B11:G11)&lt;6,"",B11+C11+D11-E11-F11-G11))</x:f>
      </x:c>
      <x:c r="I11" s="10"/>
      <x:c r="J11" s="14" t="str">
        <x:f>IF(A11="","",IF(OR(NOT(ISNUMBER(H11)),NOT(ISNUMBER(I11))),"",H11-I11))</x:f>
      </x:c>
      <x:c r="K11" s="11"/>
    </x:row>
    <x:row r="12" ht="25" customHeight="1">
      <x:c r="A12" s="9"/>
      <x:c r="B12" s="10"/>
      <x:c r="C12" s="10"/>
      <x:c r="D12" s="10"/>
      <x:c r="E12" s="10"/>
      <x:c r="F12" s="10"/>
      <x:c r="G12" s="10"/>
      <x:c r="H12" s="14" t="str">
        <x:f>IF(A12="","",IF(COUNT(B12:G12)&lt;6,"",B12+C12+D12-E12-F12-G12))</x:f>
      </x:c>
      <x:c r="I12" s="10"/>
      <x:c r="J12" s="14" t="str">
        <x:f>IF(A12="","",IF(OR(NOT(ISNUMBER(H12)),NOT(ISNUMBER(I12))),"",H12-I12))</x:f>
      </x:c>
      <x:c r="K12" s="11"/>
    </x:row>
    <x:row r="13" ht="25" customHeight="1">
      <x:c r="A13" s="9"/>
      <x:c r="B13" s="10"/>
      <x:c r="C13" s="10"/>
      <x:c r="D13" s="10"/>
      <x:c r="E13" s="10"/>
      <x:c r="F13" s="10"/>
      <x:c r="G13" s="10"/>
      <x:c r="H13" s="14" t="str">
        <x:f>IF(A13="","",IF(COUNT(B13:G13)&lt;6,"",B13+C13+D13-E13-F13-G13))</x:f>
      </x:c>
      <x:c r="I13" s="10"/>
      <x:c r="J13" s="14" t="str">
        <x:f>IF(A13="","",IF(OR(NOT(ISNUMBER(H13)),NOT(ISNUMBER(I13))),"",H13-I13))</x:f>
      </x:c>
      <x:c r="K13" s="11"/>
    </x:row>
    <x:row r="14" ht="25" customHeight="1">
      <x:c r="A14" s="9"/>
      <x:c r="B14" s="10"/>
      <x:c r="C14" s="10"/>
      <x:c r="D14" s="10"/>
      <x:c r="E14" s="10"/>
      <x:c r="F14" s="10"/>
      <x:c r="G14" s="10"/>
      <x:c r="H14" s="14" t="str">
        <x:f>IF(A14="","",IF(COUNT(B14:G14)&lt;6,"",B14+C14+D14-E14-F14-G14))</x:f>
      </x:c>
      <x:c r="I14" s="10"/>
      <x:c r="J14" s="14" t="str">
        <x:f>IF(A14="","",IF(OR(NOT(ISNUMBER(H14)),NOT(ISNUMBER(I14))),"",H14-I14))</x:f>
      </x:c>
      <x:c r="K14" s="11"/>
    </x:row>
    <x:row r="15" ht="25" customHeight="1">
      <x:c r="A15" s="9"/>
      <x:c r="B15" s="10"/>
      <x:c r="C15" s="10"/>
      <x:c r="D15" s="10"/>
      <x:c r="E15" s="10"/>
      <x:c r="F15" s="10"/>
      <x:c r="G15" s="10"/>
      <x:c r="H15" s="14" t="str">
        <x:f>IF(A15="","",IF(COUNT(B15:G15)&lt;6,"",B15+C15+D15-E15-F15-G15))</x:f>
      </x:c>
      <x:c r="I15" s="10"/>
      <x:c r="J15" s="14" t="str">
        <x:f>IF(A15="","",IF(OR(NOT(ISNUMBER(H15)),NOT(ISNUMBER(I15))),"",H15-I15))</x:f>
      </x:c>
      <x:c r="K15" s="11"/>
    </x:row>
    <x:row r="16" ht="25" customHeight="1">
      <x:c r="A16" s="9"/>
      <x:c r="B16" s="10"/>
      <x:c r="C16" s="10"/>
      <x:c r="D16" s="10"/>
      <x:c r="E16" s="10"/>
      <x:c r="F16" s="10"/>
      <x:c r="G16" s="10"/>
      <x:c r="H16" s="14" t="str">
        <x:f>IF(A16="","",IF(COUNT(B16:G16)&lt;6,"",B16+C16+D16-E16-F16-G16))</x:f>
      </x:c>
      <x:c r="I16" s="10"/>
      <x:c r="J16" s="14" t="str">
        <x:f>IF(A16="","",IF(OR(NOT(ISNUMBER(H16)),NOT(ISNUMBER(I16))),"",H16-I16))</x:f>
      </x:c>
      <x:c r="K16" s="11"/>
    </x:row>
    <x:row r="17" ht="25" customHeight="1">
      <x:c r="A17" s="9"/>
      <x:c r="B17" s="10"/>
      <x:c r="C17" s="10"/>
      <x:c r="D17" s="10"/>
      <x:c r="E17" s="10"/>
      <x:c r="F17" s="10"/>
      <x:c r="G17" s="10"/>
      <x:c r="H17" s="14" t="str">
        <x:f>IF(A17="","",IF(COUNT(B17:G17)&lt;6,"",B17+C17+D17-E17-F17-G17))</x:f>
      </x:c>
      <x:c r="I17" s="10"/>
      <x:c r="J17" s="14" t="str">
        <x:f>IF(A17="","",IF(OR(NOT(ISNUMBER(H17)),NOT(ISNUMBER(I17))),"",H17-I17))</x:f>
      </x:c>
      <x:c r="K17" s="11"/>
    </x:row>
    <x:row r="18" ht="25" customHeight="1">
      <x:c r="A18" s="9"/>
      <x:c r="B18" s="10"/>
      <x:c r="C18" s="10"/>
      <x:c r="D18" s="10"/>
      <x:c r="E18" s="10"/>
      <x:c r="F18" s="10"/>
      <x:c r="G18" s="10"/>
      <x:c r="H18" s="14" t="str">
        <x:f>IF(A18="","",IF(COUNT(B18:G18)&lt;6,"",B18+C18+D18-E18-F18-G18))</x:f>
      </x:c>
      <x:c r="I18" s="10"/>
      <x:c r="J18" s="14" t="str">
        <x:f>IF(A18="","",IF(OR(NOT(ISNUMBER(H18)),NOT(ISNUMBER(I18))),"",H18-I18))</x:f>
      </x:c>
      <x:c r="K18" s="11"/>
    </x:row>
    <x:row r="19" ht="25" customHeight="1">
      <x:c r="A19" s="9"/>
      <x:c r="B19" s="10"/>
      <x:c r="C19" s="10"/>
      <x:c r="D19" s="10"/>
      <x:c r="E19" s="10"/>
      <x:c r="F19" s="10"/>
      <x:c r="G19" s="10"/>
      <x:c r="H19" s="14" t="str">
        <x:f>IF(A19="","",IF(COUNT(B19:G19)&lt;6,"",B19+C19+D19-E19-F19-G19))</x:f>
      </x:c>
      <x:c r="I19" s="10"/>
      <x:c r="J19" s="14" t="str">
        <x:f>IF(A19="","",IF(OR(NOT(ISNUMBER(H19)),NOT(ISNUMBER(I19))),"",H19-I19))</x:f>
      </x:c>
      <x:c r="K19" s="11"/>
    </x:row>
    <x:row r="20" ht="25" customHeight="1">
      <x:c r="A20" s="9"/>
      <x:c r="B20" s="10"/>
      <x:c r="C20" s="10"/>
      <x:c r="D20" s="10"/>
      <x:c r="E20" s="10"/>
      <x:c r="F20" s="10"/>
      <x:c r="G20" s="10"/>
      <x:c r="H20" s="14" t="str">
        <x:f>IF(A20="","",IF(COUNT(B20:G20)&lt;6,"",B20+C20+D20-E20-F20-G20))</x:f>
      </x:c>
      <x:c r="I20" s="10"/>
      <x:c r="J20" s="14" t="str">
        <x:f>IF(A20="","",IF(OR(NOT(ISNUMBER(H20)),NOT(ISNUMBER(I20))),"",H20-I20))</x:f>
      </x:c>
      <x:c r="K20" s="11"/>
    </x:row>
    <x:row r="21" ht="25" customHeight="1">
      <x:c r="A21" s="9"/>
      <x:c r="B21" s="10"/>
      <x:c r="C21" s="10"/>
      <x:c r="D21" s="10"/>
      <x:c r="E21" s="10"/>
      <x:c r="F21" s="10"/>
      <x:c r="G21" s="10"/>
      <x:c r="H21" s="14" t="str">
        <x:f>IF(A21="","",IF(COUNT(B21:G21)&lt;6,"",B21+C21+D21-E21-F21-G21))</x:f>
      </x:c>
      <x:c r="I21" s="10"/>
      <x:c r="J21" s="14" t="str">
        <x:f>IF(A21="","",IF(OR(NOT(ISNUMBER(H21)),NOT(ISNUMBER(I21))),"",H21-I21))</x:f>
      </x:c>
      <x:c r="K21" s="11"/>
    </x:row>
    <x:row r="22" ht="25" customHeight="1">
      <x:c r="A22" s="9"/>
      <x:c r="B22" s="10"/>
      <x:c r="C22" s="10"/>
      <x:c r="D22" s="10"/>
      <x:c r="E22" s="10"/>
      <x:c r="F22" s="10"/>
      <x:c r="G22" s="10"/>
      <x:c r="H22" s="14" t="str">
        <x:f>IF(A22="","",IF(COUNT(B22:G22)&lt;6,"",B22+C22+D22-E22-F22-G22))</x:f>
      </x:c>
      <x:c r="I22" s="10"/>
      <x:c r="J22" s="14" t="str">
        <x:f>IF(A22="","",IF(OR(NOT(ISNUMBER(H22)),NOT(ISNUMBER(I22))),"",H22-I22))</x:f>
      </x:c>
      <x:c r="K22" s="11"/>
    </x:row>
    <x:row r="23" ht="25" customHeight="1">
      <x:c r="A23" s="9"/>
      <x:c r="B23" s="10"/>
      <x:c r="C23" s="10"/>
      <x:c r="D23" s="10"/>
      <x:c r="E23" s="10"/>
      <x:c r="F23" s="10"/>
      <x:c r="G23" s="10"/>
      <x:c r="H23" s="14" t="str">
        <x:f>IF(A23="","",IF(COUNT(B23:G23)&lt;6,"",B23+C23+D23-E23-F23-G23))</x:f>
      </x:c>
      <x:c r="I23" s="10"/>
      <x:c r="J23" s="14" t="str">
        <x:f>IF(A23="","",IF(OR(NOT(ISNUMBER(H23)),NOT(ISNUMBER(I23))),"",H23-I23))</x:f>
      </x:c>
      <x:c r="K23" s="11"/>
    </x:row>
    <x:row r="24" ht="25" customHeight="1">
      <x:c r="A24" s="9"/>
      <x:c r="B24" s="10"/>
      <x:c r="C24" s="10"/>
      <x:c r="D24" s="10"/>
      <x:c r="E24" s="10"/>
      <x:c r="F24" s="10"/>
      <x:c r="G24" s="10"/>
      <x:c r="H24" s="14" t="str">
        <x:f>IF(A24="","",IF(COUNT(B24:G24)&lt;6,"",B24+C24+D24-E24-F24-G24))</x:f>
      </x:c>
      <x:c r="I24" s="10"/>
      <x:c r="J24" s="14" t="str">
        <x:f>IF(A24="","",IF(OR(NOT(ISNUMBER(H24)),NOT(ISNUMBER(I24))),"",H24-I24))</x:f>
      </x:c>
      <x:c r="K24" s="11"/>
    </x:row>
    <x:row r="25" ht="25" customHeight="1">
      <x:c r="A25" s="9"/>
      <x:c r="B25" s="10"/>
      <x:c r="C25" s="10"/>
      <x:c r="D25" s="10"/>
      <x:c r="E25" s="10"/>
      <x:c r="F25" s="10"/>
      <x:c r="G25" s="10"/>
      <x:c r="H25" s="14" t="str">
        <x:f>IF(A25="","",IF(COUNT(B25:G25)&lt;6,"",B25+C25+D25-E25-F25-G25))</x:f>
      </x:c>
      <x:c r="I25" s="10"/>
      <x:c r="J25" s="14" t="str">
        <x:f>IF(A25="","",IF(OR(NOT(ISNUMBER(H25)),NOT(ISNUMBER(I25))),"",H25-I25))</x:f>
      </x:c>
      <x:c r="K25" s="11"/>
    </x:row>
    <x:row r="26" ht="25" customHeight="1">
      <x:c r="A26" s="9"/>
      <x:c r="B26" s="10"/>
      <x:c r="C26" s="10"/>
      <x:c r="D26" s="10"/>
      <x:c r="E26" s="10"/>
      <x:c r="F26" s="10"/>
      <x:c r="G26" s="10"/>
      <x:c r="H26" s="14" t="str">
        <x:f>IF(A26="","",IF(COUNT(B26:G26)&lt;6,"",B26+C26+D26-E26-F26-G26))</x:f>
      </x:c>
      <x:c r="I26" s="10"/>
      <x:c r="J26" s="14" t="str">
        <x:f>IF(A26="","",IF(OR(NOT(ISNUMBER(H26)),NOT(ISNUMBER(I26))),"",H26-I26))</x:f>
      </x:c>
      <x:c r="K26" s="11"/>
    </x:row>
    <x:row r="27" ht="25" customHeight="1">
      <x:c r="A27" s="9"/>
      <x:c r="B27" s="10"/>
      <x:c r="C27" s="10"/>
      <x:c r="D27" s="10"/>
      <x:c r="E27" s="10"/>
      <x:c r="F27" s="10"/>
      <x:c r="G27" s="10"/>
      <x:c r="H27" s="14" t="str">
        <x:f>IF(A27="","",IF(COUNT(B27:G27)&lt;6,"",B27+C27+D27-E27-F27-G27))</x:f>
      </x:c>
      <x:c r="I27" s="10"/>
      <x:c r="J27" s="14" t="str">
        <x:f>IF(A27="","",IF(OR(NOT(ISNUMBER(H27)),NOT(ISNUMBER(I27))),"",H27-I27))</x:f>
      </x:c>
      <x:c r="K27" s="11"/>
    </x:row>
    <x:row r="28" ht="25" customHeight="1">
      <x:c r="A28" s="9"/>
      <x:c r="B28" s="10"/>
      <x:c r="C28" s="10"/>
      <x:c r="D28" s="10"/>
      <x:c r="E28" s="10"/>
      <x:c r="F28" s="10"/>
      <x:c r="G28" s="10"/>
      <x:c r="H28" s="14" t="str">
        <x:f>IF(A28="","",IF(COUNT(B28:G28)&lt;6,"",B28+C28+D28-E28-F28-G28))</x:f>
      </x:c>
      <x:c r="I28" s="10"/>
      <x:c r="J28" s="14" t="str">
        <x:f>IF(A28="","",IF(OR(NOT(ISNUMBER(H28)),NOT(ISNUMBER(I28))),"",H28-I28))</x:f>
      </x:c>
      <x:c r="K28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C7B9"/>
  </x:sheetPr>
  <x:sheetViews>
    <x:sheetView showGridLines="0" workbookViewId="0"/>
  </x:sheetViews>
  <x:sheetFormatPr defaultRowHeight="15"/>
  <x:cols>
    <x:col min="1" max="1" width="120" hidden="0" customWidth="1"/>
  </x:cols>
  <x:sheetData>
    <x:row r="1" ht="42" customHeight="1">
      <x:c r="A1" s="19" t="str">
        <x:v>Variable Income Plan</x:v>
      </x:c>
    </x:row>
    <x:row r="2" ht="42" customHeight="1">
      <x:c r="A2" s="18" t="str">
        <x:v>Gretna Junction</x:v>
      </x:c>
    </x:row>
    <x:row r="3" ht="42" customHeight="1">
      <x:c r="A3" s="18" t="str">
        <x:v>Plan each week using income timing and an editable cash floor.</x:v>
      </x:c>
    </x:row>
    <x:row r="4" ht="14" customHeight="1">
      <x:c r="A4" s="18" t="str"/>
    </x:row>
    <x:row r="5" ht="42" customHeight="1">
      <x:c r="A5" s="20" t="str">
        <x:v>All amounts and dates are fictional examples. Replace them before planning.</x:v>
      </x:c>
    </x:row>
    <x:row r="6" ht="42" customHeight="1">
      <x:c r="A6" s="18" t="str">
        <x:v>Blue text on pale yellow: editable inputs. Dark text on pale green: formulas.</x:v>
      </x:c>
    </x:row>
    <x:row r="7" ht="42" customHeight="1">
      <x:c r="A7" s="18" t="str">
        <x:v>How to use</x:v>
      </x:c>
    </x:row>
    <x:row r="8" ht="42" customHeight="1">
      <x:c r="A8" s="18" t="str">
        <x:v>1. Use Monday as the week start and list one row per week.</x:v>
      </x:c>
    </x:row>
    <x:row r="9" ht="42" customHeight="1">
      <x:c r="A9" s="18" t="str">
        <x:v>2. Count only money available for this spending plan in opening cash.</x:v>
      </x:c>
    </x:row>
    <x:row r="10" ht="42" customHeight="1">
      <x:c r="A10" s="18" t="str">
        <x:v>3. Keep confirmed receipts separate from income you merely expect.</x:v>
      </x:c>
    </x:row>
    <x:row r="11" ht="42" customHeight="1">
      <x:c r="A11" s="18" t="str">
        <x:v>4. For each later row, copy the previous closing cash into opening cash or link it after the previous week is complete.</x:v>
      </x:c>
    </x:row>
    <x:row r="12" ht="42" customHeight="1">
      <x:c r="A12" s="18" t="str">
        <x:v>5. Test a lower-income plan by setting uncertain receipts to zero.</x:v>
      </x:c>
    </x:row>
    <x:row r="13" ht="14" customHeight="1">
      <x:c r="A13" s="18" t="str"/>
    </x:row>
    <x:row r="14" ht="42" customHeight="1">
      <x:c r="A14" s="18" t="str">
        <x:v>Notes</x:v>
      </x:c>
    </x:row>
    <x:row r="15" ht="42" customHeight="1">
      <x:c r="A15" s="18" t="str">
        <x:v>A monthly average does not guarantee cash arrives before a bill.</x:v>
      </x:c>
    </x:row>
    <x:row r="16" ht="42" customHeight="1">
      <x:c r="A16" s="18" t="str">
        <x:v>Negative floor differences flag a gap against your chosen buffer.</x:v>
      </x:c>
    </x:row>
    <x:row r="17" ht="42" customHeight="1">
      <x:c r="A17" s="18" t="str">
        <x:v>Do not include the same reserve funds in opening spending cash and separate savings.</x:v>
      </x:c>
    </x:row>
    <x:row r="18" ht="42" customHeight="1">
      <x:c r="A18" s="18" t="str">
        <x:v>CSV: one plain sheet with reviewed formulas; formatting and this guide are in the XLSX version.</x:v>
      </x:c>
    </x:row>
    <x:row r="19" ht="42" customHeight="1">
      <x:c r="A19" s="18" t="str">
        <x:v>For later cash-flow weeks, opening cash links to the prior closing balance. Complete every numeric input in that week; use 0 for a confirmed zero.</x:v>
      </x:c>
    </x:row>
    <x:row r="20" ht="42" customHeight="1">
      <x:c r="A20" s="18" t="str">
        <x:v>Copy a complete formula row when adding records and check summary ranges. Keep an untouched original.</x:v>
      </x:c>
    </x:row>
    <x:row r="21" ht="42" customHeight="1">
      <x:c r="A21" s="18" t="str">
        <x:v>Keep passwords, account numbers, identification numbers, and payment-card details out of these files.</x:v>
      </x:c>
    </x:row>
    <x:row r="22" ht="42" customHeight="1">
      <x:c r="A22" s="18" t="str">
        <x:v>General educational planning tools. No bank connection, payments, tax calculation, or income guarantee.</x:v>
      </x:c>
    </x:row>
    <x:row r="23" ht="42" customHeight="1">
      <x:c r="A23" s="18" t="str">
        <x:v>Sources checked 2026-09-19</x:v>
      </x:c>
    </x:row>
    <x:row r="24" ht="42" customHeight="1">
      <x:c r="A24" s="18" t="str">
        <x:v>CFPB: Creating a cash flow budget: https://files.consumerfinance.gov/f/documents/cfpb_your-money-your-goals_cash_flow_budget_tool_2018-11_ADA.pdf</x:v>
      </x:c>
    </x:row>
  </x:sheetData>
  <x:pageMargins left="0.7" right="0.7" top="0.75" bottom="0.75" header="0.3" footer="0.3"/>
</x:worksheet>
</file>