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634108989647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er" sheetId="1" r:id="R561292293e554c4c"/>
    <x:sheet xmlns:r="http://schemas.openxmlformats.org/officeDocument/2006/relationships" name="Instructions" sheetId="2" r:id="Rc7226de6b7e8417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;(#,##0.00);&quot;–&quot;"/>
    <x:numFmt numFmtId="201" formatCode="0.0%"/>
    <x:numFmt numFmtId="202" formatCode="0"/>
  </x:numFmts>
  <x:fonts count="7">
    <x:font>
      <x:sz val="11"/>
      <x:name val="Carlito"/>
    </x:font>
    <x:font>
      <x:sz val="11"/>
      <x:color rgb="FF222D28"/>
      <x:name val="Arial"/>
    </x:font>
    <x:font>
      <x:b/>
      <x:sz val="11"/>
      <x:color rgb="FFFFFFFF"/>
      <x:name val="Arial"/>
    </x:font>
    <x:font>
      <x:sz val="11"/>
      <x:color rgb="FF175CA1"/>
      <x:name val="Arial"/>
    </x:font>
    <x:font>
      <x:sz val="11"/>
      <x:color rgb="FF17231D"/>
      <x:name val="Arial"/>
    </x:font>
    <x:font>
      <x:sz val="11"/>
      <x:color rgb="FF24362F"/>
      <x:name val="Arial"/>
    </x:font>
    <x:font>
      <x:b/>
      <x:sz val="17"/>
      <x:color rgb="FF24362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24362F"/>
      </x:patternFill>
    </x:fill>
    <x:fill>
      <x:patternFill patternType="solid">
        <x:fgColor rgb="FFFFFCF1"/>
      </x:patternFill>
    </x:fill>
    <x:fill>
      <x:patternFill patternType="solid">
        <x:fgColor rgb="FFF1F4F1"/>
      </x:patternFill>
    </x:fill>
    <x:fill>
      <x:patternFill patternType="solid">
        <x:fgColor rgb="FFFFF1C9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0" fontId="3" fillId="3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a33db1efb64613" /><Relationship Type="http://schemas.openxmlformats.org/officeDocument/2006/relationships/theme" Target="/xl/theme/theme1.xml" Id="Rbf88d1ff8ff44ed6" /><Relationship Type="http://schemas.openxmlformats.org/officeDocument/2006/relationships/sharedStrings" Target="/xl/sharedStrings.xml" Id="R117d303b6394418e" /><Relationship Type="http://schemas.openxmlformats.org/officeDocument/2006/relationships/worksheet" Target="/xl/worksheets/sheet1.xml" Id="R561292293e554c4c" /><Relationship Type="http://schemas.openxmlformats.org/officeDocument/2006/relationships/worksheet" Target="/xl/worksheets/sheet2.xml" Id="Rc7226de6b7e8417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362F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22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30" hidden="0" customWidth="1"/>
  </x:cols>
  <x:sheetData>
    <x:row r="1" ht="68" customHeight="1">
      <x:c r="A1" s="6" t="str">
        <x:v>Offer</x:v>
      </x:c>
      <x:c r="B1" s="6" t="str">
        <x:v>Price per sale</x:v>
      </x:c>
      <x:c r="C1" s="6" t="str">
        <x:v>Variable cost per sale</x:v>
      </x:c>
      <x:c r="D1" s="6" t="str">
        <x:v>Monthly fixed costs</x:v>
      </x:c>
      <x:c r="E1" s="6" t="str">
        <x:v>Planned monthly sales</x:v>
      </x:c>
      <x:c r="F1" s="6" t="str">
        <x:v>Contribution per sale</x:v>
      </x:c>
      <x:c r="G1" s="6" t="str">
        <x:v>Contribution margin</x:v>
      </x:c>
      <x:c r="H1" s="6" t="str">
        <x:v>Break-even whole sales</x:v>
      </x:c>
      <x:c r="I1" s="6" t="str">
        <x:v>Planned operating surplus</x:v>
      </x:c>
      <x:c r="J1" s="6" t="str">
        <x:v>Notes</x:v>
      </x:c>
    </x:row>
    <x:row r="2" ht="48" customHeight="1">
      <x:c r="A2" s="9" t="str">
        <x:v>Illustrative service</x:v>
      </x:c>
      <x:c r="B2" s="10" t="n">
        <x:v>60</x:v>
      </x:c>
      <x:c r="C2" s="10" t="n">
        <x:v>18</x:v>
      </x:c>
      <x:c r="D2" s="10" t="n">
        <x:v>120</x:v>
      </x:c>
      <x:c r="E2" s="10" t="n">
        <x:v>10</x:v>
      </x:c>
      <x:c r="F2" s="13" t="n">
        <x:f>IF(A2="","",IF(OR(NOT(ISNUMBER(B2)),NOT(ISNUMBER(C2))),"",B2-C2))</x:f>
        <x:v>42</x:v>
      </x:c>
      <x:c r="G2" s="14" t="n">
        <x:f>IF(A2="","",IF(OR(NOT(ISNUMBER(F2)),NOT(ISNUMBER(B2))),"",IF(B2&lt;=0,"Set price",F2/B2)))</x:f>
        <x:v>0.7</x:v>
      </x:c>
      <x:c r="H2" s="15" t="n">
        <x:f>IF(A2="","",IF(OR(NOT(ISNUMBER(F2)),NOT(ISNUMBER(D2))),"",IF(F2&lt;=0,"No positive contribution",ROUNDUP(D2/F2,0))))</x:f>
        <x:v>3</x:v>
      </x:c>
      <x:c r="I2" s="13" t="n">
        <x:f>IF(A2="","",IF(OR(NOT(ISNUMBER(F2)),NOT(ISNUMBER(D2)),NOT(ISNUMBER(E2))),"",E2*F2-D2))</x:f>
        <x:v>300</x:v>
      </x:c>
      <x:c r="J2" s="9" t="str">
        <x:v>Variable costs include actual per-sale fees</x:v>
      </x:c>
    </x:row>
    <x:row r="3" ht="25" customHeight="1">
      <x:c r="A3" s="9"/>
      <x:c r="B3" s="10"/>
      <x:c r="C3" s="10"/>
      <x:c r="D3" s="10"/>
      <x:c r="E3" s="10"/>
      <x:c r="F3" s="13" t="str">
        <x:f>IF(A3="","",IF(OR(NOT(ISNUMBER(B3)),NOT(ISNUMBER(C3))),"",B3-C3))</x:f>
      </x:c>
      <x:c r="G3" s="14" t="str">
        <x:f>IF(A3="","",IF(OR(NOT(ISNUMBER(F3)),NOT(ISNUMBER(B3))),"",IF(B3&lt;=0,"Set price",F3/B3)))</x:f>
      </x:c>
      <x:c r="H3" s="15" t="str">
        <x:f>IF(A3="","",IF(OR(NOT(ISNUMBER(F3)),NOT(ISNUMBER(D3))),"",IF(F3&lt;=0,"No positive contribution",ROUNDUP(D3/F3,0))))</x:f>
      </x:c>
      <x:c r="I3" s="13" t="str">
        <x:f>IF(A3="","",IF(OR(NOT(ISNUMBER(F3)),NOT(ISNUMBER(D3)),NOT(ISNUMBER(E3))),"",E3*F3-D3))</x:f>
      </x:c>
      <x:c r="J3" s="9"/>
    </x:row>
    <x:row r="4" ht="25" customHeight="1">
      <x:c r="A4" s="9"/>
      <x:c r="B4" s="10"/>
      <x:c r="C4" s="10"/>
      <x:c r="D4" s="10"/>
      <x:c r="E4" s="10"/>
      <x:c r="F4" s="13" t="str">
        <x:f>IF(A4="","",IF(OR(NOT(ISNUMBER(B4)),NOT(ISNUMBER(C4))),"",B4-C4))</x:f>
      </x:c>
      <x:c r="G4" s="14" t="str">
        <x:f>IF(A4="","",IF(OR(NOT(ISNUMBER(F4)),NOT(ISNUMBER(B4))),"",IF(B4&lt;=0,"Set price",F4/B4)))</x:f>
      </x:c>
      <x:c r="H4" s="15" t="str">
        <x:f>IF(A4="","",IF(OR(NOT(ISNUMBER(F4)),NOT(ISNUMBER(D4))),"",IF(F4&lt;=0,"No positive contribution",ROUNDUP(D4/F4,0))))</x:f>
      </x:c>
      <x:c r="I4" s="13" t="str">
        <x:f>IF(A4="","",IF(OR(NOT(ISNUMBER(F4)),NOT(ISNUMBER(D4)),NOT(ISNUMBER(E4))),"",E4*F4-D4))</x:f>
      </x:c>
      <x:c r="J4" s="9"/>
    </x:row>
    <x:row r="5" ht="25" customHeight="1">
      <x:c r="A5" s="9"/>
      <x:c r="B5" s="10"/>
      <x:c r="C5" s="10"/>
      <x:c r="D5" s="10"/>
      <x:c r="E5" s="10"/>
      <x:c r="F5" s="13" t="str">
        <x:f>IF(A5="","",IF(OR(NOT(ISNUMBER(B5)),NOT(ISNUMBER(C5))),"",B5-C5))</x:f>
      </x:c>
      <x:c r="G5" s="14" t="str">
        <x:f>IF(A5="","",IF(OR(NOT(ISNUMBER(F5)),NOT(ISNUMBER(B5))),"",IF(B5&lt;=0,"Set price",F5/B5)))</x:f>
      </x:c>
      <x:c r="H5" s="15" t="str">
        <x:f>IF(A5="","",IF(OR(NOT(ISNUMBER(F5)),NOT(ISNUMBER(D5))),"",IF(F5&lt;=0,"No positive contribution",ROUNDUP(D5/F5,0))))</x:f>
      </x:c>
      <x:c r="I5" s="13" t="str">
        <x:f>IF(A5="","",IF(OR(NOT(ISNUMBER(F5)),NOT(ISNUMBER(D5)),NOT(ISNUMBER(E5))),"",E5*F5-D5))</x:f>
      </x:c>
      <x:c r="J5" s="9"/>
    </x:row>
    <x:row r="6" ht="25" customHeight="1">
      <x:c r="A6" s="9"/>
      <x:c r="B6" s="10"/>
      <x:c r="C6" s="10"/>
      <x:c r="D6" s="10"/>
      <x:c r="E6" s="10"/>
      <x:c r="F6" s="13" t="str">
        <x:f>IF(A6="","",IF(OR(NOT(ISNUMBER(B6)),NOT(ISNUMBER(C6))),"",B6-C6))</x:f>
      </x:c>
      <x:c r="G6" s="14" t="str">
        <x:f>IF(A6="","",IF(OR(NOT(ISNUMBER(F6)),NOT(ISNUMBER(B6))),"",IF(B6&lt;=0,"Set price",F6/B6)))</x:f>
      </x:c>
      <x:c r="H6" s="15" t="str">
        <x:f>IF(A6="","",IF(OR(NOT(ISNUMBER(F6)),NOT(ISNUMBER(D6))),"",IF(F6&lt;=0,"No positive contribution",ROUNDUP(D6/F6,0))))</x:f>
      </x:c>
      <x:c r="I6" s="13" t="str">
        <x:f>IF(A6="","",IF(OR(NOT(ISNUMBER(F6)),NOT(ISNUMBER(D6)),NOT(ISNUMBER(E6))),"",E6*F6-D6))</x:f>
      </x:c>
      <x:c r="J6" s="9"/>
    </x:row>
    <x:row r="7" ht="25" customHeight="1">
      <x:c r="A7" s="9"/>
      <x:c r="B7" s="10"/>
      <x:c r="C7" s="10"/>
      <x:c r="D7" s="10"/>
      <x:c r="E7" s="10"/>
      <x:c r="F7" s="13" t="str">
        <x:f>IF(A7="","",IF(OR(NOT(ISNUMBER(B7)),NOT(ISNUMBER(C7))),"",B7-C7))</x:f>
      </x:c>
      <x:c r="G7" s="14" t="str">
        <x:f>IF(A7="","",IF(OR(NOT(ISNUMBER(F7)),NOT(ISNUMBER(B7))),"",IF(B7&lt;=0,"Set price",F7/B7)))</x:f>
      </x:c>
      <x:c r="H7" s="15" t="str">
        <x:f>IF(A7="","",IF(OR(NOT(ISNUMBER(F7)),NOT(ISNUMBER(D7))),"",IF(F7&lt;=0,"No positive contribution",ROUNDUP(D7/F7,0))))</x:f>
      </x:c>
      <x:c r="I7" s="13" t="str">
        <x:f>IF(A7="","",IF(OR(NOT(ISNUMBER(F7)),NOT(ISNUMBER(D7)),NOT(ISNUMBER(E7))),"",E7*F7-D7))</x:f>
      </x:c>
      <x:c r="J7" s="9"/>
    </x:row>
    <x:row r="8" ht="25" customHeight="1">
      <x:c r="A8" s="9"/>
      <x:c r="B8" s="10"/>
      <x:c r="C8" s="10"/>
      <x:c r="D8" s="10"/>
      <x:c r="E8" s="10"/>
      <x:c r="F8" s="13" t="str">
        <x:f>IF(A8="","",IF(OR(NOT(ISNUMBER(B8)),NOT(ISNUMBER(C8))),"",B8-C8))</x:f>
      </x:c>
      <x:c r="G8" s="14" t="str">
        <x:f>IF(A8="","",IF(OR(NOT(ISNUMBER(F8)),NOT(ISNUMBER(B8))),"",IF(B8&lt;=0,"Set price",F8/B8)))</x:f>
      </x:c>
      <x:c r="H8" s="15" t="str">
        <x:f>IF(A8="","",IF(OR(NOT(ISNUMBER(F8)),NOT(ISNUMBER(D8))),"",IF(F8&lt;=0,"No positive contribution",ROUNDUP(D8/F8,0))))</x:f>
      </x:c>
      <x:c r="I8" s="13" t="str">
        <x:f>IF(A8="","",IF(OR(NOT(ISNUMBER(F8)),NOT(ISNUMBER(D8)),NOT(ISNUMBER(E8))),"",E8*F8-D8))</x:f>
      </x:c>
      <x:c r="J8" s="9"/>
    </x:row>
    <x:row r="9" ht="25" customHeight="1">
      <x:c r="A9" s="9"/>
      <x:c r="B9" s="10"/>
      <x:c r="C9" s="10"/>
      <x:c r="D9" s="10"/>
      <x:c r="E9" s="10"/>
      <x:c r="F9" s="13" t="str">
        <x:f>IF(A9="","",IF(OR(NOT(ISNUMBER(B9)),NOT(ISNUMBER(C9))),"",B9-C9))</x:f>
      </x:c>
      <x:c r="G9" s="14" t="str">
        <x:f>IF(A9="","",IF(OR(NOT(ISNUMBER(F9)),NOT(ISNUMBER(B9))),"",IF(B9&lt;=0,"Set price",F9/B9)))</x:f>
      </x:c>
      <x:c r="H9" s="15" t="str">
        <x:f>IF(A9="","",IF(OR(NOT(ISNUMBER(F9)),NOT(ISNUMBER(D9))),"",IF(F9&lt;=0,"No positive contribution",ROUNDUP(D9/F9,0))))</x:f>
      </x:c>
      <x:c r="I9" s="13" t="str">
        <x:f>IF(A9="","",IF(OR(NOT(ISNUMBER(F9)),NOT(ISNUMBER(D9)),NOT(ISNUMBER(E9))),"",E9*F9-D9))</x:f>
      </x:c>
      <x:c r="J9" s="9"/>
    </x:row>
    <x:row r="10" ht="25" customHeight="1">
      <x:c r="A10" s="9"/>
      <x:c r="B10" s="10"/>
      <x:c r="C10" s="10"/>
      <x:c r="D10" s="10"/>
      <x:c r="E10" s="10"/>
      <x:c r="F10" s="13" t="str">
        <x:f>IF(A10="","",IF(OR(NOT(ISNUMBER(B10)),NOT(ISNUMBER(C10))),"",B10-C10))</x:f>
      </x:c>
      <x:c r="G10" s="14" t="str">
        <x:f>IF(A10="","",IF(OR(NOT(ISNUMBER(F10)),NOT(ISNUMBER(B10))),"",IF(B10&lt;=0,"Set price",F10/B10)))</x:f>
      </x:c>
      <x:c r="H10" s="15" t="str">
        <x:f>IF(A10="","",IF(OR(NOT(ISNUMBER(F10)),NOT(ISNUMBER(D10))),"",IF(F10&lt;=0,"No positive contribution",ROUNDUP(D10/F10,0))))</x:f>
      </x:c>
      <x:c r="I10" s="13" t="str">
        <x:f>IF(A10="","",IF(OR(NOT(ISNUMBER(F10)),NOT(ISNUMBER(D10)),NOT(ISNUMBER(E10))),"",E10*F10-D10))</x:f>
      </x:c>
      <x:c r="J10" s="9"/>
    </x:row>
    <x:row r="11" ht="25" customHeight="1">
      <x:c r="A11" s="9"/>
      <x:c r="B11" s="10"/>
      <x:c r="C11" s="10"/>
      <x:c r="D11" s="10"/>
      <x:c r="E11" s="10"/>
      <x:c r="F11" s="13" t="str">
        <x:f>IF(A11="","",IF(OR(NOT(ISNUMBER(B11)),NOT(ISNUMBER(C11))),"",B11-C11))</x:f>
      </x:c>
      <x:c r="G11" s="14" t="str">
        <x:f>IF(A11="","",IF(OR(NOT(ISNUMBER(F11)),NOT(ISNUMBER(B11))),"",IF(B11&lt;=0,"Set price",F11/B11)))</x:f>
      </x:c>
      <x:c r="H11" s="15" t="str">
        <x:f>IF(A11="","",IF(OR(NOT(ISNUMBER(F11)),NOT(ISNUMBER(D11))),"",IF(F11&lt;=0,"No positive contribution",ROUNDUP(D11/F11,0))))</x:f>
      </x:c>
      <x:c r="I11" s="13" t="str">
        <x:f>IF(A11="","",IF(OR(NOT(ISNUMBER(F11)),NOT(ISNUMBER(D11)),NOT(ISNUMBER(E11))),"",E11*F11-D11))</x:f>
      </x:c>
      <x:c r="J11" s="9"/>
    </x:row>
    <x:row r="12" ht="25" customHeight="1">
      <x:c r="A12" s="9"/>
      <x:c r="B12" s="10"/>
      <x:c r="C12" s="10"/>
      <x:c r="D12" s="10"/>
      <x:c r="E12" s="10"/>
      <x:c r="F12" s="13" t="str">
        <x:f>IF(A12="","",IF(OR(NOT(ISNUMBER(B12)),NOT(ISNUMBER(C12))),"",B12-C12))</x:f>
      </x:c>
      <x:c r="G12" s="14" t="str">
        <x:f>IF(A12="","",IF(OR(NOT(ISNUMBER(F12)),NOT(ISNUMBER(B12))),"",IF(B12&lt;=0,"Set price",F12/B12)))</x:f>
      </x:c>
      <x:c r="H12" s="15" t="str">
        <x:f>IF(A12="","",IF(OR(NOT(ISNUMBER(F12)),NOT(ISNUMBER(D12))),"",IF(F12&lt;=0,"No positive contribution",ROUNDUP(D12/F12,0))))</x:f>
      </x:c>
      <x:c r="I12" s="13" t="str">
        <x:f>IF(A12="","",IF(OR(NOT(ISNUMBER(F12)),NOT(ISNUMBER(D12)),NOT(ISNUMBER(E12))),"",E12*F12-D12))</x:f>
      </x:c>
      <x:c r="J12" s="9"/>
    </x:row>
    <x:row r="13" ht="25" customHeight="1">
      <x:c r="A13" s="9"/>
      <x:c r="B13" s="10"/>
      <x:c r="C13" s="10"/>
      <x:c r="D13" s="10"/>
      <x:c r="E13" s="10"/>
      <x:c r="F13" s="13" t="str">
        <x:f>IF(A13="","",IF(OR(NOT(ISNUMBER(B13)),NOT(ISNUMBER(C13))),"",B13-C13))</x:f>
      </x:c>
      <x:c r="G13" s="14" t="str">
        <x:f>IF(A13="","",IF(OR(NOT(ISNUMBER(F13)),NOT(ISNUMBER(B13))),"",IF(B13&lt;=0,"Set price",F13/B13)))</x:f>
      </x:c>
      <x:c r="H13" s="15" t="str">
        <x:f>IF(A13="","",IF(OR(NOT(ISNUMBER(F13)),NOT(ISNUMBER(D13))),"",IF(F13&lt;=0,"No positive contribution",ROUNDUP(D13/F13,0))))</x:f>
      </x:c>
      <x:c r="I13" s="13" t="str">
        <x:f>IF(A13="","",IF(OR(NOT(ISNUMBER(F13)),NOT(ISNUMBER(D13)),NOT(ISNUMBER(E13))),"",E13*F13-D13))</x:f>
      </x:c>
      <x:c r="J13" s="9"/>
    </x:row>
    <x:row r="14" ht="25" customHeight="1">
      <x:c r="A14" s="9"/>
      <x:c r="B14" s="10"/>
      <x:c r="C14" s="10"/>
      <x:c r="D14" s="10"/>
      <x:c r="E14" s="10"/>
      <x:c r="F14" s="13" t="str">
        <x:f>IF(A14="","",IF(OR(NOT(ISNUMBER(B14)),NOT(ISNUMBER(C14))),"",B14-C14))</x:f>
      </x:c>
      <x:c r="G14" s="14" t="str">
        <x:f>IF(A14="","",IF(OR(NOT(ISNUMBER(F14)),NOT(ISNUMBER(B14))),"",IF(B14&lt;=0,"Set price",F14/B14)))</x:f>
      </x:c>
      <x:c r="H14" s="15" t="str">
        <x:f>IF(A14="","",IF(OR(NOT(ISNUMBER(F14)),NOT(ISNUMBER(D14))),"",IF(F14&lt;=0,"No positive contribution",ROUNDUP(D14/F14,0))))</x:f>
      </x:c>
      <x:c r="I14" s="13" t="str">
        <x:f>IF(A14="","",IF(OR(NOT(ISNUMBER(F14)),NOT(ISNUMBER(D14)),NOT(ISNUMBER(E14))),"",E14*F14-D14))</x:f>
      </x:c>
      <x:c r="J14" s="9"/>
    </x:row>
    <x:row r="15" ht="25" customHeight="1">
      <x:c r="A15" s="9"/>
      <x:c r="B15" s="10"/>
      <x:c r="C15" s="10"/>
      <x:c r="D15" s="10"/>
      <x:c r="E15" s="10"/>
      <x:c r="F15" s="13" t="str">
        <x:f>IF(A15="","",IF(OR(NOT(ISNUMBER(B15)),NOT(ISNUMBER(C15))),"",B15-C15))</x:f>
      </x:c>
      <x:c r="G15" s="14" t="str">
        <x:f>IF(A15="","",IF(OR(NOT(ISNUMBER(F15)),NOT(ISNUMBER(B15))),"",IF(B15&lt;=0,"Set price",F15/B15)))</x:f>
      </x:c>
      <x:c r="H15" s="15" t="str">
        <x:f>IF(A15="","",IF(OR(NOT(ISNUMBER(F15)),NOT(ISNUMBER(D15))),"",IF(F15&lt;=0,"No positive contribution",ROUNDUP(D15/F15,0))))</x:f>
      </x:c>
      <x:c r="I15" s="13" t="str">
        <x:f>IF(A15="","",IF(OR(NOT(ISNUMBER(F15)),NOT(ISNUMBER(D15)),NOT(ISNUMBER(E15))),"",E15*F15-D15))</x:f>
      </x:c>
      <x:c r="J15" s="9"/>
    </x:row>
    <x:row r="16" ht="25" customHeight="1">
      <x:c r="A16" s="9"/>
      <x:c r="B16" s="10"/>
      <x:c r="C16" s="10"/>
      <x:c r="D16" s="10"/>
      <x:c r="E16" s="10"/>
      <x:c r="F16" s="13" t="str">
        <x:f>IF(A16="","",IF(OR(NOT(ISNUMBER(B16)),NOT(ISNUMBER(C16))),"",B16-C16))</x:f>
      </x:c>
      <x:c r="G16" s="14" t="str">
        <x:f>IF(A16="","",IF(OR(NOT(ISNUMBER(F16)),NOT(ISNUMBER(B16))),"",IF(B16&lt;=0,"Set price",F16/B16)))</x:f>
      </x:c>
      <x:c r="H16" s="15" t="str">
        <x:f>IF(A16="","",IF(OR(NOT(ISNUMBER(F16)),NOT(ISNUMBER(D16))),"",IF(F16&lt;=0,"No positive contribution",ROUNDUP(D16/F16,0))))</x:f>
      </x:c>
      <x:c r="I16" s="13" t="str">
        <x:f>IF(A16="","",IF(OR(NOT(ISNUMBER(F16)),NOT(ISNUMBER(D16)),NOT(ISNUMBER(E16))),"",E16*F16-D16))</x:f>
      </x:c>
      <x:c r="J16" s="9"/>
    </x:row>
    <x:row r="17" ht="25" customHeight="1">
      <x:c r="A17" s="9"/>
      <x:c r="B17" s="10"/>
      <x:c r="C17" s="10"/>
      <x:c r="D17" s="10"/>
      <x:c r="E17" s="10"/>
      <x:c r="F17" s="13" t="str">
        <x:f>IF(A17="","",IF(OR(NOT(ISNUMBER(B17)),NOT(ISNUMBER(C17))),"",B17-C17))</x:f>
      </x:c>
      <x:c r="G17" s="14" t="str">
        <x:f>IF(A17="","",IF(OR(NOT(ISNUMBER(F17)),NOT(ISNUMBER(B17))),"",IF(B17&lt;=0,"Set price",F17/B17)))</x:f>
      </x:c>
      <x:c r="H17" s="15" t="str">
        <x:f>IF(A17="","",IF(OR(NOT(ISNUMBER(F17)),NOT(ISNUMBER(D17))),"",IF(F17&lt;=0,"No positive contribution",ROUNDUP(D17/F17,0))))</x:f>
      </x:c>
      <x:c r="I17" s="13" t="str">
        <x:f>IF(A17="","",IF(OR(NOT(ISNUMBER(F17)),NOT(ISNUMBER(D17)),NOT(ISNUMBER(E17))),"",E17*F17-D17))</x:f>
      </x:c>
      <x:c r="J17" s="9"/>
    </x:row>
    <x:row r="18" ht="25" customHeight="1">
      <x:c r="A18" s="9"/>
      <x:c r="B18" s="10"/>
      <x:c r="C18" s="10"/>
      <x:c r="D18" s="10"/>
      <x:c r="E18" s="10"/>
      <x:c r="F18" s="13" t="str">
        <x:f>IF(A18="","",IF(OR(NOT(ISNUMBER(B18)),NOT(ISNUMBER(C18))),"",B18-C18))</x:f>
      </x:c>
      <x:c r="G18" s="14" t="str">
        <x:f>IF(A18="","",IF(OR(NOT(ISNUMBER(F18)),NOT(ISNUMBER(B18))),"",IF(B18&lt;=0,"Set price",F18/B18)))</x:f>
      </x:c>
      <x:c r="H18" s="15" t="str">
        <x:f>IF(A18="","",IF(OR(NOT(ISNUMBER(F18)),NOT(ISNUMBER(D18))),"",IF(F18&lt;=0,"No positive contribution",ROUNDUP(D18/F18,0))))</x:f>
      </x:c>
      <x:c r="I18" s="13" t="str">
        <x:f>IF(A18="","",IF(OR(NOT(ISNUMBER(F18)),NOT(ISNUMBER(D18)),NOT(ISNUMBER(E18))),"",E18*F18-D18))</x:f>
      </x:c>
      <x:c r="J18" s="9"/>
    </x:row>
    <x:row r="19" ht="25" customHeight="1">
      <x:c r="A19" s="9"/>
      <x:c r="B19" s="10"/>
      <x:c r="C19" s="10"/>
      <x:c r="D19" s="10"/>
      <x:c r="E19" s="10"/>
      <x:c r="F19" s="13" t="str">
        <x:f>IF(A19="","",IF(OR(NOT(ISNUMBER(B19)),NOT(ISNUMBER(C19))),"",B19-C19))</x:f>
      </x:c>
      <x:c r="G19" s="14" t="str">
        <x:f>IF(A19="","",IF(OR(NOT(ISNUMBER(F19)),NOT(ISNUMBER(B19))),"",IF(B19&lt;=0,"Set price",F19/B19)))</x:f>
      </x:c>
      <x:c r="H19" s="15" t="str">
        <x:f>IF(A19="","",IF(OR(NOT(ISNUMBER(F19)),NOT(ISNUMBER(D19))),"",IF(F19&lt;=0,"No positive contribution",ROUNDUP(D19/F19,0))))</x:f>
      </x:c>
      <x:c r="I19" s="13" t="str">
        <x:f>IF(A19="","",IF(OR(NOT(ISNUMBER(F19)),NOT(ISNUMBER(D19)),NOT(ISNUMBER(E19))),"",E19*F19-D19))</x:f>
      </x:c>
      <x:c r="J19" s="9"/>
    </x:row>
    <x:row r="20" ht="25" customHeight="1">
      <x:c r="A20" s="9"/>
      <x:c r="B20" s="10"/>
      <x:c r="C20" s="10"/>
      <x:c r="D20" s="10"/>
      <x:c r="E20" s="10"/>
      <x:c r="F20" s="13" t="str">
        <x:f>IF(A20="","",IF(OR(NOT(ISNUMBER(B20)),NOT(ISNUMBER(C20))),"",B20-C20))</x:f>
      </x:c>
      <x:c r="G20" s="14" t="str">
        <x:f>IF(A20="","",IF(OR(NOT(ISNUMBER(F20)),NOT(ISNUMBER(B20))),"",IF(B20&lt;=0,"Set price",F20/B20)))</x:f>
      </x:c>
      <x:c r="H20" s="15" t="str">
        <x:f>IF(A20="","",IF(OR(NOT(ISNUMBER(F20)),NOT(ISNUMBER(D20))),"",IF(F20&lt;=0,"No positive contribution",ROUNDUP(D20/F20,0))))</x:f>
      </x:c>
      <x:c r="I20" s="13" t="str">
        <x:f>IF(A20="","",IF(OR(NOT(ISNUMBER(F20)),NOT(ISNUMBER(D20)),NOT(ISNUMBER(E20))),"",E20*F20-D20))</x:f>
      </x:c>
      <x:c r="J20" s="9"/>
    </x:row>
    <x:row r="21" ht="25" customHeight="1">
      <x:c r="A21" s="9"/>
      <x:c r="B21" s="10"/>
      <x:c r="C21" s="10"/>
      <x:c r="D21" s="10"/>
      <x:c r="E21" s="10"/>
      <x:c r="F21" s="13" t="str">
        <x:f>IF(A21="","",IF(OR(NOT(ISNUMBER(B21)),NOT(ISNUMBER(C21))),"",B21-C21))</x:f>
      </x:c>
      <x:c r="G21" s="14" t="str">
        <x:f>IF(A21="","",IF(OR(NOT(ISNUMBER(F21)),NOT(ISNUMBER(B21))),"",IF(B21&lt;=0,"Set price",F21/B21)))</x:f>
      </x:c>
      <x:c r="H21" s="15" t="str">
        <x:f>IF(A21="","",IF(OR(NOT(ISNUMBER(F21)),NOT(ISNUMBER(D21))),"",IF(F21&lt;=0,"No positive contribution",ROUNDUP(D21/F21,0))))</x:f>
      </x:c>
      <x:c r="I21" s="13" t="str">
        <x:f>IF(A21="","",IF(OR(NOT(ISNUMBER(F21)),NOT(ISNUMBER(D21)),NOT(ISNUMBER(E21))),"",E21*F21-D21))</x:f>
      </x:c>
      <x:c r="J21" s="9"/>
    </x:row>
    <x:row r="22" ht="25" customHeight="1">
      <x:c r="A22" s="9"/>
      <x:c r="B22" s="10"/>
      <x:c r="C22" s="10"/>
      <x:c r="D22" s="10"/>
      <x:c r="E22" s="10"/>
      <x:c r="F22" s="13" t="str">
        <x:f>IF(A22="","",IF(OR(NOT(ISNUMBER(B22)),NOT(ISNUMBER(C22))),"",B22-C22))</x:f>
      </x:c>
      <x:c r="G22" s="14" t="str">
        <x:f>IF(A22="","",IF(OR(NOT(ISNUMBER(F22)),NOT(ISNUMBER(B22))),"",IF(B22&lt;=0,"Set price",F22/B22)))</x:f>
      </x:c>
      <x:c r="H22" s="15" t="str">
        <x:f>IF(A22="","",IF(OR(NOT(ISNUMBER(F22)),NOT(ISNUMBER(D22))),"",IF(F22&lt;=0,"No positive contribution",ROUNDUP(D22/F22,0))))</x:f>
      </x:c>
      <x:c r="I22" s="13" t="str">
        <x:f>IF(A22="","",IF(OR(NOT(ISNUMBER(F22)),NOT(ISNUMBER(D22)),NOT(ISNUMBER(E22))),"",E22*F22-D22))</x:f>
      </x:c>
      <x:c r="J22" s="9"/>
    </x:row>
    <x:row r="23" ht="25" customHeight="1">
      <x:c r="A23" s="9"/>
      <x:c r="B23" s="10"/>
      <x:c r="C23" s="10"/>
      <x:c r="D23" s="10"/>
      <x:c r="E23" s="10"/>
      <x:c r="F23" s="13" t="str">
        <x:f>IF(A23="","",IF(OR(NOT(ISNUMBER(B23)),NOT(ISNUMBER(C23))),"",B23-C23))</x:f>
      </x:c>
      <x:c r="G23" s="14" t="str">
        <x:f>IF(A23="","",IF(OR(NOT(ISNUMBER(F23)),NOT(ISNUMBER(B23))),"",IF(B23&lt;=0,"Set price",F23/B23)))</x:f>
      </x:c>
      <x:c r="H23" s="15" t="str">
        <x:f>IF(A23="","",IF(OR(NOT(ISNUMBER(F23)),NOT(ISNUMBER(D23))),"",IF(F23&lt;=0,"No positive contribution",ROUNDUP(D23/F23,0))))</x:f>
      </x:c>
      <x:c r="I23" s="13" t="str">
        <x:f>IF(A23="","",IF(OR(NOT(ISNUMBER(F23)),NOT(ISNUMBER(D23)),NOT(ISNUMBER(E23))),"",E23*F23-D23))</x:f>
      </x:c>
      <x:c r="J23" s="9"/>
    </x:row>
    <x:row r="24" ht="25" customHeight="1">
      <x:c r="A24" s="9"/>
      <x:c r="B24" s="10"/>
      <x:c r="C24" s="10"/>
      <x:c r="D24" s="10"/>
      <x:c r="E24" s="10"/>
      <x:c r="F24" s="13" t="str">
        <x:f>IF(A24="","",IF(OR(NOT(ISNUMBER(B24)),NOT(ISNUMBER(C24))),"",B24-C24))</x:f>
      </x:c>
      <x:c r="G24" s="14" t="str">
        <x:f>IF(A24="","",IF(OR(NOT(ISNUMBER(F24)),NOT(ISNUMBER(B24))),"",IF(B24&lt;=0,"Set price",F24/B24)))</x:f>
      </x:c>
      <x:c r="H24" s="15" t="str">
        <x:f>IF(A24="","",IF(OR(NOT(ISNUMBER(F24)),NOT(ISNUMBER(D24))),"",IF(F24&lt;=0,"No positive contribution",ROUNDUP(D24/F24,0))))</x:f>
      </x:c>
      <x:c r="I24" s="13" t="str">
        <x:f>IF(A24="","",IF(OR(NOT(ISNUMBER(F24)),NOT(ISNUMBER(D24)),NOT(ISNUMBER(E24))),"",E24*F24-D24))</x:f>
      </x:c>
      <x:c r="J24" s="9"/>
    </x:row>
    <x:row r="25" ht="25" customHeight="1">
      <x:c r="A25" s="9"/>
      <x:c r="B25" s="10"/>
      <x:c r="C25" s="10"/>
      <x:c r="D25" s="10"/>
      <x:c r="E25" s="10"/>
      <x:c r="F25" s="13" t="str">
        <x:f>IF(A25="","",IF(OR(NOT(ISNUMBER(B25)),NOT(ISNUMBER(C25))),"",B25-C25))</x:f>
      </x:c>
      <x:c r="G25" s="14" t="str">
        <x:f>IF(A25="","",IF(OR(NOT(ISNUMBER(F25)),NOT(ISNUMBER(B25))),"",IF(B25&lt;=0,"Set price",F25/B25)))</x:f>
      </x:c>
      <x:c r="H25" s="15" t="str">
        <x:f>IF(A25="","",IF(OR(NOT(ISNUMBER(F25)),NOT(ISNUMBER(D25))),"",IF(F25&lt;=0,"No positive contribution",ROUNDUP(D25/F25,0))))</x:f>
      </x:c>
      <x:c r="I25" s="13" t="str">
        <x:f>IF(A25="","",IF(OR(NOT(ISNUMBER(F25)),NOT(ISNUMBER(D25)),NOT(ISNUMBER(E25))),"",E25*F25-D25))</x:f>
      </x:c>
      <x:c r="J25" s="9"/>
    </x:row>
    <x:row r="26" ht="25" customHeight="1">
      <x:c r="A26" s="9"/>
      <x:c r="B26" s="10"/>
      <x:c r="C26" s="10"/>
      <x:c r="D26" s="10"/>
      <x:c r="E26" s="10"/>
      <x:c r="F26" s="13" t="str">
        <x:f>IF(A26="","",IF(OR(NOT(ISNUMBER(B26)),NOT(ISNUMBER(C26))),"",B26-C26))</x:f>
      </x:c>
      <x:c r="G26" s="14" t="str">
        <x:f>IF(A26="","",IF(OR(NOT(ISNUMBER(F26)),NOT(ISNUMBER(B26))),"",IF(B26&lt;=0,"Set price",F26/B26)))</x:f>
      </x:c>
      <x:c r="H26" s="15" t="str">
        <x:f>IF(A26="","",IF(OR(NOT(ISNUMBER(F26)),NOT(ISNUMBER(D26))),"",IF(F26&lt;=0,"No positive contribution",ROUNDUP(D26/F26,0))))</x:f>
      </x:c>
      <x:c r="I26" s="13" t="str">
        <x:f>IF(A26="","",IF(OR(NOT(ISNUMBER(F26)),NOT(ISNUMBER(D26)),NOT(ISNUMBER(E26))),"",E26*F26-D26))</x:f>
      </x:c>
      <x:c r="J26" s="9"/>
    </x:row>
    <x:row r="27" ht="25" customHeight="1">
      <x:c r="A27" s="9"/>
      <x:c r="B27" s="10"/>
      <x:c r="C27" s="10"/>
      <x:c r="D27" s="10"/>
      <x:c r="E27" s="10"/>
      <x:c r="F27" s="13" t="str">
        <x:f>IF(A27="","",IF(OR(NOT(ISNUMBER(B27)),NOT(ISNUMBER(C27))),"",B27-C27))</x:f>
      </x:c>
      <x:c r="G27" s="14" t="str">
        <x:f>IF(A27="","",IF(OR(NOT(ISNUMBER(F27)),NOT(ISNUMBER(B27))),"",IF(B27&lt;=0,"Set price",F27/B27)))</x:f>
      </x:c>
      <x:c r="H27" s="15" t="str">
        <x:f>IF(A27="","",IF(OR(NOT(ISNUMBER(F27)),NOT(ISNUMBER(D27))),"",IF(F27&lt;=0,"No positive contribution",ROUNDUP(D27/F27,0))))</x:f>
      </x:c>
      <x:c r="I27" s="13" t="str">
        <x:f>IF(A27="","",IF(OR(NOT(ISNUMBER(F27)),NOT(ISNUMBER(D27)),NOT(ISNUMBER(E27))),"",E27*F27-D27))</x:f>
      </x:c>
      <x:c r="J27" s="9"/>
    </x:row>
    <x:row r="28" ht="25" customHeight="1">
      <x:c r="A28" s="9"/>
      <x:c r="B28" s="10"/>
      <x:c r="C28" s="10"/>
      <x:c r="D28" s="10"/>
      <x:c r="E28" s="10"/>
      <x:c r="F28" s="13" t="str">
        <x:f>IF(A28="","",IF(OR(NOT(ISNUMBER(B28)),NOT(ISNUMBER(C28))),"",B28-C28))</x:f>
      </x:c>
      <x:c r="G28" s="14" t="str">
        <x:f>IF(A28="","",IF(OR(NOT(ISNUMBER(F28)),NOT(ISNUMBER(B28))),"",IF(B28&lt;=0,"Set price",F28/B28)))</x:f>
      </x:c>
      <x:c r="H28" s="15" t="str">
        <x:f>IF(A28="","",IF(OR(NOT(ISNUMBER(F28)),NOT(ISNUMBER(D28))),"",IF(F28&lt;=0,"No positive contribution",ROUNDUP(D28/F28,0))))</x:f>
      </x:c>
      <x:c r="I28" s="13" t="str">
        <x:f>IF(A28="","",IF(OR(NOT(ISNUMBER(F28)),NOT(ISNUMBER(D28)),NOT(ISNUMBER(E28))),"",E28*F28-D28))</x:f>
      </x:c>
      <x:c r="J28" s="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C7B9"/>
  </x:sheetPr>
  <x:sheetViews>
    <x:sheetView showGridLines="0" workbookViewId="0"/>
  </x:sheetViews>
  <x:sheetFormatPr defaultRowHeight="15"/>
  <x:cols>
    <x:col min="1" max="1" width="120" hidden="0" customWidth="1"/>
  </x:cols>
  <x:sheetData>
    <x:row r="1" ht="42" customHeight="1">
      <x:c r="A1" s="19" t="str">
        <x:v>Side Business Unit Economics</x:v>
      </x:c>
    </x:row>
    <x:row r="2" ht="42" customHeight="1">
      <x:c r="A2" s="18" t="str">
        <x:v>Gretna Junction</x:v>
      </x:c>
    </x:row>
    <x:row r="3" ht="42" customHeight="1">
      <x:c r="A3" s="18" t="str">
        <x:v>See what one sale contributes before fixed costs and tax.</x:v>
      </x:c>
    </x:row>
    <x:row r="4" ht="14" customHeight="1">
      <x:c r="A4" s="18" t="str"/>
    </x:row>
    <x:row r="5" ht="42" customHeight="1">
      <x:c r="A5" s="20" t="str">
        <x:v>All amounts and dates are fictional examples. Replace them before planning.</x:v>
      </x:c>
    </x:row>
    <x:row r="6" ht="42" customHeight="1">
      <x:c r="A6" s="18" t="str">
        <x:v>Blue text on pale yellow: editable inputs. Dark text on pale green: formulas.</x:v>
      </x:c>
    </x:row>
    <x:row r="7" ht="42" customHeight="1">
      <x:c r="A7" s="18" t="str">
        <x:v>How to use</x:v>
      </x:c>
    </x:row>
    <x:row r="8" ht="42" customHeight="1">
      <x:c r="A8" s="18" t="str">
        <x:v>1. Model one offer at one price per row.</x:v>
      </x:c>
    </x:row>
    <x:row r="9" ht="42" customHeight="1">
      <x:c r="A9" s="18" t="str">
        <x:v>2. List materials, delivery costs, per-sale fees, and paid production labor in variable costs.</x:v>
      </x:c>
    </x:row>
    <x:row r="10" ht="42" customHeight="1">
      <x:c r="A10" s="18" t="str">
        <x:v>3. List costs paid regardless of sales in monthly fixed costs.</x:v>
      </x:c>
    </x:row>
    <x:row r="11" ht="42" customHeight="1">
      <x:c r="A11" s="18" t="str">
        <x:v>4. Compare whole-unit break-even volume with your real delivery capacity.</x:v>
      </x:c>
    </x:row>
    <x:row r="12" ht="42" customHeight="1">
      <x:c r="A12" s="18" t="str">
        <x:v>5. Use the notes field to state whether your own labor has been included.</x:v>
      </x:c>
    </x:row>
    <x:row r="13" ht="14" customHeight="1">
      <x:c r="A13" s="18" t="str"/>
    </x:row>
    <x:row r="14" ht="42" customHeight="1">
      <x:c r="A14" s="18" t="str">
        <x:v>Notes</x:v>
      </x:c>
    </x:row>
    <x:row r="15" ht="42" customHeight="1">
      <x:c r="A15" s="18" t="str">
        <x:v>Operating surplus is before income tax and any owner labor not included in costs.</x:v>
      </x:c>
    </x:row>
    <x:row r="16" ht="42" customHeight="1">
      <x:c r="A16" s="18" t="str">
        <x:v>The model assumes a stable price and cost per sale. Mixed offers need a separate combined model.</x:v>
      </x:c>
    </x:row>
    <x:row r="17" ht="42" customHeight="1">
      <x:c r="A17" s="18" t="str">
        <x:v>No contribution means this price does not cover the modeled variable cost.</x:v>
      </x:c>
    </x:row>
    <x:row r="18" ht="42" customHeight="1">
      <x:c r="A18" s="18" t="str">
        <x:v>CSV: one plain sheet with reviewed formulas; formatting and this guide are in the XLSX version.</x:v>
      </x:c>
    </x:row>
    <x:row r="19" ht="42" customHeight="1">
      <x:c r="A19" s="18" t="str">
        <x:v>Leave unknown numeric inputs blank. Enter 0 for a confirmed zero amount.</x:v>
      </x:c>
    </x:row>
    <x:row r="20" ht="42" customHeight="1">
      <x:c r="A20" s="18" t="str">
        <x:v>Copy a complete formula row when adding records and check summary ranges. Keep an untouched original.</x:v>
      </x:c>
    </x:row>
    <x:row r="21" ht="42" customHeight="1">
      <x:c r="A21" s="18" t="str">
        <x:v>Keep passwords, account numbers, identification numbers, and payment-card details out of these files.</x:v>
      </x:c>
    </x:row>
    <x:row r="22" ht="42" customHeight="1">
      <x:c r="A22" s="18" t="str">
        <x:v>General educational planning tools. No bank connection, payments, tax calculation, or income guarantee.</x:v>
      </x:c>
    </x:row>
    <x:row r="23" ht="42" customHeight="1">
      <x:c r="A23" s="18" t="str">
        <x:v>Sources checked 2026-09-19</x:v>
      </x:c>
    </x:row>
    <x:row r="24" ht="42" customHeight="1">
      <x:c r="A24" s="18" t="str">
        <x:v>SBA: Plan your business: https://www.sba.gov/counseling/plan-your-business/</x:v>
      </x:c>
    </x:row>
  </x:sheetData>
  <x:pageMargins left="0.7" right="0.7" top="0.75" bottom="0.75" header="0.3" footer="0.3"/>
</x:worksheet>
</file>